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Бюджет!$J$53</definedName>
  </definedNames>
  <calcPr calcId="124519"/>
</workbook>
</file>

<file path=xl/calcChain.xml><?xml version="1.0" encoding="utf-8"?>
<calcChain xmlns="http://schemas.openxmlformats.org/spreadsheetml/2006/main">
  <c r="F48" i="1"/>
  <c r="J48"/>
  <c r="G48"/>
  <c r="H48"/>
  <c r="I48"/>
  <c r="J41"/>
  <c r="J31"/>
  <c r="J32"/>
  <c r="J19"/>
  <c r="J13"/>
  <c r="J14"/>
  <c r="J15"/>
  <c r="J16"/>
  <c r="J17"/>
  <c r="J18"/>
  <c r="J20"/>
  <c r="J21"/>
  <c r="J22"/>
  <c r="J23"/>
  <c r="J24"/>
  <c r="J25"/>
  <c r="J26"/>
  <c r="J27"/>
  <c r="J28"/>
  <c r="J29"/>
  <c r="J30"/>
  <c r="J33"/>
  <c r="J34"/>
  <c r="J35"/>
  <c r="J36"/>
  <c r="J37"/>
  <c r="J38"/>
  <c r="J39"/>
  <c r="J40"/>
  <c r="J42"/>
  <c r="J43"/>
  <c r="J44"/>
  <c r="J45"/>
  <c r="J46"/>
  <c r="J47"/>
  <c r="J12"/>
</calcChain>
</file>

<file path=xl/sharedStrings.xml><?xml version="1.0" encoding="utf-8"?>
<sst xmlns="http://schemas.openxmlformats.org/spreadsheetml/2006/main" count="199" uniqueCount="81">
  <si>
    <t>руб.</t>
  </si>
  <si>
    <t>КФСР</t>
  </si>
  <si>
    <t>КЦСР</t>
  </si>
  <si>
    <t>КВР</t>
  </si>
  <si>
    <t>Доп. ЭК</t>
  </si>
  <si>
    <t>Доп. КР</t>
  </si>
  <si>
    <t>01.02</t>
  </si>
  <si>
    <t>71.1.00.20110</t>
  </si>
  <si>
    <t>121</t>
  </si>
  <si>
    <t>2.11.01.00</t>
  </si>
  <si>
    <t>000</t>
  </si>
  <si>
    <t>129</t>
  </si>
  <si>
    <t>2.13.01.00</t>
  </si>
  <si>
    <t>01.04</t>
  </si>
  <si>
    <t>2.11.02.00</t>
  </si>
  <si>
    <t>244</t>
  </si>
  <si>
    <t>2.23.02.00</t>
  </si>
  <si>
    <t>2.26.90.00</t>
  </si>
  <si>
    <t>3.40.05.00</t>
  </si>
  <si>
    <t>852</t>
  </si>
  <si>
    <t>2.90.07.00</t>
  </si>
  <si>
    <t>01.11</t>
  </si>
  <si>
    <t>71.9.00.29120</t>
  </si>
  <si>
    <t>870</t>
  </si>
  <si>
    <t>2.90.90.00</t>
  </si>
  <si>
    <t>01.13</t>
  </si>
  <si>
    <t>71.7.00.73150</t>
  </si>
  <si>
    <t>3.40.90.00</t>
  </si>
  <si>
    <t>02.03</t>
  </si>
  <si>
    <t>70.3.02.51180</t>
  </si>
  <si>
    <t>2.21.01.00</t>
  </si>
  <si>
    <t>05.02</t>
  </si>
  <si>
    <t>73.0.00.60020</t>
  </si>
  <si>
    <t>2.26.07.00</t>
  </si>
  <si>
    <t>08.01</t>
  </si>
  <si>
    <t>75.1.00.41100</t>
  </si>
  <si>
    <t>111</t>
  </si>
  <si>
    <t>2.11.04.00</t>
  </si>
  <si>
    <t>119</t>
  </si>
  <si>
    <t>14.03</t>
  </si>
  <si>
    <t>70.3.00.06000</t>
  </si>
  <si>
    <t>540</t>
  </si>
  <si>
    <t>2.51.90.00</t>
  </si>
  <si>
    <t>157</t>
  </si>
  <si>
    <t>158</t>
  </si>
  <si>
    <t>160</t>
  </si>
  <si>
    <t>Итого</t>
  </si>
  <si>
    <t>Служебная записка</t>
  </si>
  <si>
    <t>1кв</t>
  </si>
  <si>
    <t>2кв</t>
  </si>
  <si>
    <t>3кв</t>
  </si>
  <si>
    <t>4кв</t>
  </si>
  <si>
    <t>год</t>
  </si>
  <si>
    <t>О распределеии бюджетных ассигнований, лимитов бюджетных обязательств и кассового плана</t>
  </si>
  <si>
    <t xml:space="preserve">распределить  бюджетныые ассигнования, лимиты бюджетных обязательств и  кассовый план  на 2017 год </t>
  </si>
  <si>
    <t>по следующим видам расходов</t>
  </si>
  <si>
    <t>853</t>
  </si>
  <si>
    <t>2.90.04.00</t>
  </si>
  <si>
    <t>04.09</t>
  </si>
  <si>
    <t>72.00.02.9160</t>
  </si>
  <si>
    <t>2.25.90.00</t>
  </si>
  <si>
    <t>2.90.40.00</t>
  </si>
  <si>
    <t>На основании Думы Новотельбинского сельского поселения от 27.12.2017 № 17</t>
  </si>
  <si>
    <t>2.26.02.00</t>
  </si>
  <si>
    <t>150</t>
  </si>
  <si>
    <t>3.40.06.00</t>
  </si>
  <si>
    <t>04.12</t>
  </si>
  <si>
    <t>03.09</t>
  </si>
  <si>
    <t>71.8.00.01050</t>
  </si>
  <si>
    <t>72.0.00.29160</t>
  </si>
  <si>
    <t>245</t>
  </si>
  <si>
    <t>2.26.09.00</t>
  </si>
  <si>
    <t>2.25.05.00</t>
  </si>
  <si>
    <t>2.25.05.00.</t>
  </si>
  <si>
    <t>10.01</t>
  </si>
  <si>
    <t>76.3.00.23060</t>
  </si>
  <si>
    <t>321</t>
  </si>
  <si>
    <t>2.63.00.00</t>
  </si>
  <si>
    <t>162</t>
  </si>
  <si>
    <t>Н.М.Толстихина</t>
  </si>
  <si>
    <t>Н.В.Степанова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</si>
</sst>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MS Sans Serif"/>
      <family val="2"/>
      <charset val="204"/>
    </font>
    <font>
      <sz val="13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top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190500</xdr:rowOff>
    </xdr:from>
    <xdr:to>
      <xdr:col>6</xdr:col>
      <xdr:colOff>190500</xdr:colOff>
      <xdr:row>51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7677150"/>
          <a:ext cx="44672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4367</xdr:colOff>
      <xdr:row>52</xdr:row>
      <xdr:rowOff>77545</xdr:rowOff>
    </xdr:from>
    <xdr:to>
      <xdr:col>6</xdr:col>
      <xdr:colOff>234169</xdr:colOff>
      <xdr:row>54</xdr:row>
      <xdr:rowOff>152400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4367" y="8240470"/>
          <a:ext cx="4506527" cy="398705"/>
          <a:chOff x="1" y="1"/>
          <a:chExt cx="1032" cy="18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6" y="158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3"/>
  <sheetViews>
    <sheetView showGridLines="0" tabSelected="1" topLeftCell="A3" workbookViewId="0">
      <selection activeCell="E52" sqref="E52"/>
    </sheetView>
  </sheetViews>
  <sheetFormatPr defaultRowHeight="12.75" customHeight="1"/>
  <cols>
    <col min="1" max="1" width="10.28515625" customWidth="1"/>
    <col min="2" max="2" width="15.5703125" customWidth="1"/>
    <col min="3" max="3" width="7.7109375" customWidth="1"/>
    <col min="4" max="4" width="10.28515625" customWidth="1"/>
    <col min="5" max="5" width="7.5703125" customWidth="1"/>
    <col min="6" max="6" width="12.7109375" customWidth="1"/>
    <col min="7" max="7" width="13.42578125" customWidth="1"/>
    <col min="8" max="8" width="12.42578125" customWidth="1"/>
    <col min="9" max="9" width="11.140625" customWidth="1"/>
    <col min="10" max="10" width="13.42578125" customWidth="1"/>
    <col min="11" max="11" width="10.140625" bestFit="1" customWidth="1"/>
  </cols>
  <sheetData>
    <row r="1" spans="1:11" ht="19.5">
      <c r="A1" s="12" t="s">
        <v>47</v>
      </c>
      <c r="B1" s="12"/>
      <c r="C1" s="12"/>
      <c r="D1" s="12"/>
      <c r="E1" s="12"/>
      <c r="F1" s="12"/>
      <c r="G1" s="12"/>
      <c r="H1" s="12"/>
      <c r="I1" s="12"/>
      <c r="J1" s="12"/>
    </row>
    <row r="2" spans="1:1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1" ht="14.25">
      <c r="A3" s="14" t="s">
        <v>53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14.25">
      <c r="A4" s="14" t="s">
        <v>62</v>
      </c>
      <c r="B4" s="14"/>
      <c r="C4" s="14"/>
      <c r="D4" s="14"/>
      <c r="E4" s="14"/>
      <c r="F4" s="14"/>
      <c r="G4" s="14"/>
      <c r="H4" s="14"/>
      <c r="I4" s="14"/>
      <c r="J4" s="14"/>
    </row>
    <row r="5" spans="1:11">
      <c r="A5" s="15" t="s">
        <v>54</v>
      </c>
      <c r="B5" s="15"/>
      <c r="C5" s="15"/>
      <c r="D5" s="15"/>
      <c r="E5" s="15"/>
      <c r="F5" s="15"/>
      <c r="G5" s="15"/>
      <c r="H5" s="15"/>
      <c r="I5" s="15"/>
      <c r="J5" s="15"/>
    </row>
    <row r="6" spans="1:11">
      <c r="A6" s="16" t="s">
        <v>55</v>
      </c>
      <c r="B6" s="16"/>
      <c r="C6" s="16"/>
      <c r="D6" s="16"/>
      <c r="E6" s="16"/>
      <c r="F6" s="16"/>
      <c r="G6" s="16"/>
      <c r="H6" s="16"/>
      <c r="I6" s="16"/>
      <c r="J6" s="16"/>
    </row>
    <row r="7" spans="1:11" hidden="1">
      <c r="A7" s="10"/>
      <c r="B7" s="11"/>
      <c r="C7" s="11"/>
      <c r="D7" s="11"/>
      <c r="E7" s="11"/>
      <c r="F7" s="11"/>
      <c r="G7" s="11"/>
    </row>
    <row r="8" spans="1:11" ht="37.5" hidden="1" customHeight="1">
      <c r="A8" s="10"/>
      <c r="B8" s="11"/>
      <c r="C8" s="11"/>
      <c r="D8" s="11"/>
      <c r="E8" s="11"/>
      <c r="F8" s="11"/>
      <c r="G8" s="11"/>
    </row>
    <row r="9" spans="1:11" hidden="1">
      <c r="A9" s="10"/>
      <c r="B9" s="11"/>
      <c r="C9" s="11"/>
      <c r="D9" s="11"/>
      <c r="E9" s="11"/>
      <c r="F9" s="11"/>
      <c r="G9" s="11"/>
    </row>
    <row r="10" spans="1:11">
      <c r="A10" s="2" t="s">
        <v>0</v>
      </c>
      <c r="B10" s="2"/>
      <c r="C10" s="2"/>
      <c r="D10" s="2"/>
      <c r="E10" s="2"/>
      <c r="F10" s="2"/>
      <c r="G10" s="2"/>
      <c r="H10" s="2"/>
      <c r="I10" s="1"/>
      <c r="J10" s="1"/>
    </row>
    <row r="11" spans="1:11" ht="21">
      <c r="A11" s="3" t="s">
        <v>1</v>
      </c>
      <c r="B11" s="3" t="s">
        <v>2</v>
      </c>
      <c r="C11" s="3" t="s">
        <v>3</v>
      </c>
      <c r="D11" s="3" t="s">
        <v>4</v>
      </c>
      <c r="E11" s="3" t="s">
        <v>5</v>
      </c>
      <c r="F11" s="3" t="s">
        <v>48</v>
      </c>
      <c r="G11" s="3" t="s">
        <v>49</v>
      </c>
      <c r="H11" s="3" t="s">
        <v>50</v>
      </c>
      <c r="I11" s="3" t="s">
        <v>51</v>
      </c>
      <c r="J11" s="3" t="s">
        <v>52</v>
      </c>
    </row>
    <row r="12" spans="1:11">
      <c r="A12" s="4" t="s">
        <v>6</v>
      </c>
      <c r="B12" s="4" t="s">
        <v>7</v>
      </c>
      <c r="C12" s="4" t="s">
        <v>8</v>
      </c>
      <c r="D12" s="4" t="s">
        <v>9</v>
      </c>
      <c r="E12" s="4" t="s">
        <v>10</v>
      </c>
      <c r="F12" s="5">
        <v>84000</v>
      </c>
      <c r="G12" s="5">
        <v>28000</v>
      </c>
      <c r="H12" s="5">
        <v>0</v>
      </c>
      <c r="I12" s="5">
        <v>0</v>
      </c>
      <c r="J12" s="5">
        <f>F12+G12+H12+I12</f>
        <v>112000</v>
      </c>
    </row>
    <row r="13" spans="1:11">
      <c r="A13" s="4" t="s">
        <v>6</v>
      </c>
      <c r="B13" s="4" t="s">
        <v>7</v>
      </c>
      <c r="C13" s="4" t="s">
        <v>11</v>
      </c>
      <c r="D13" s="4" t="s">
        <v>12</v>
      </c>
      <c r="E13" s="4" t="s">
        <v>10</v>
      </c>
      <c r="F13" s="5">
        <v>25368</v>
      </c>
      <c r="G13" s="5">
        <v>8456</v>
      </c>
      <c r="H13" s="5">
        <v>0</v>
      </c>
      <c r="I13" s="5">
        <v>0</v>
      </c>
      <c r="J13" s="5">
        <f t="shared" ref="J13:J48" si="0">F13+G13+H13+I13</f>
        <v>33824</v>
      </c>
      <c r="K13" s="17"/>
    </row>
    <row r="14" spans="1:11">
      <c r="A14" s="4" t="s">
        <v>13</v>
      </c>
      <c r="B14" s="4" t="s">
        <v>7</v>
      </c>
      <c r="C14" s="4" t="s">
        <v>8</v>
      </c>
      <c r="D14" s="4" t="s">
        <v>9</v>
      </c>
      <c r="E14" s="4" t="s">
        <v>10</v>
      </c>
      <c r="F14" s="5">
        <v>125208</v>
      </c>
      <c r="G14" s="5">
        <v>60000</v>
      </c>
      <c r="H14" s="5">
        <v>0</v>
      </c>
      <c r="I14" s="5">
        <v>0</v>
      </c>
      <c r="J14" s="5">
        <f t="shared" si="0"/>
        <v>185208</v>
      </c>
    </row>
    <row r="15" spans="1:11">
      <c r="A15" s="4" t="s">
        <v>13</v>
      </c>
      <c r="B15" s="4" t="s">
        <v>7</v>
      </c>
      <c r="C15" s="4" t="s">
        <v>8</v>
      </c>
      <c r="D15" s="4" t="s">
        <v>14</v>
      </c>
      <c r="E15" s="4" t="s">
        <v>10</v>
      </c>
      <c r="F15" s="5">
        <v>78606</v>
      </c>
      <c r="G15" s="5">
        <v>32944</v>
      </c>
      <c r="H15" s="5">
        <v>0</v>
      </c>
      <c r="I15" s="5">
        <v>0</v>
      </c>
      <c r="J15" s="5">
        <f t="shared" si="0"/>
        <v>111550</v>
      </c>
      <c r="K15" s="17"/>
    </row>
    <row r="16" spans="1:11">
      <c r="A16" s="4" t="s">
        <v>13</v>
      </c>
      <c r="B16" s="4" t="s">
        <v>7</v>
      </c>
      <c r="C16" s="4" t="s">
        <v>11</v>
      </c>
      <c r="D16" s="4" t="s">
        <v>12</v>
      </c>
      <c r="E16" s="4" t="s">
        <v>10</v>
      </c>
      <c r="F16" s="5">
        <v>61552</v>
      </c>
      <c r="G16" s="5">
        <v>28070</v>
      </c>
      <c r="H16" s="5">
        <v>0</v>
      </c>
      <c r="I16" s="5">
        <v>0</v>
      </c>
      <c r="J16" s="5">
        <f t="shared" si="0"/>
        <v>89622</v>
      </c>
    </row>
    <row r="17" spans="1:11">
      <c r="A17" s="4" t="s">
        <v>13</v>
      </c>
      <c r="B17" s="4" t="s">
        <v>7</v>
      </c>
      <c r="C17" s="4" t="s">
        <v>15</v>
      </c>
      <c r="D17" s="4" t="s">
        <v>16</v>
      </c>
      <c r="E17" s="4" t="s">
        <v>10</v>
      </c>
      <c r="F17" s="5">
        <v>4068</v>
      </c>
      <c r="G17" s="5">
        <v>0</v>
      </c>
      <c r="H17" s="5">
        <v>0</v>
      </c>
      <c r="I17" s="5">
        <v>0</v>
      </c>
      <c r="J17" s="5">
        <f t="shared" si="0"/>
        <v>4068</v>
      </c>
      <c r="K17" s="17"/>
    </row>
    <row r="18" spans="1:11">
      <c r="A18" s="4" t="s">
        <v>13</v>
      </c>
      <c r="B18" s="4" t="s">
        <v>7</v>
      </c>
      <c r="C18" s="4" t="s">
        <v>15</v>
      </c>
      <c r="D18" s="4" t="s">
        <v>72</v>
      </c>
      <c r="E18" s="4" t="s">
        <v>10</v>
      </c>
      <c r="F18" s="5">
        <v>3000</v>
      </c>
      <c r="G18" s="5">
        <v>3000</v>
      </c>
      <c r="H18" s="5">
        <v>0</v>
      </c>
      <c r="I18" s="5">
        <v>0</v>
      </c>
      <c r="J18" s="5">
        <f t="shared" si="0"/>
        <v>6000</v>
      </c>
    </row>
    <row r="19" spans="1:11">
      <c r="A19" s="4" t="s">
        <v>13</v>
      </c>
      <c r="B19" s="4" t="s">
        <v>7</v>
      </c>
      <c r="C19" s="4" t="s">
        <v>15</v>
      </c>
      <c r="D19" s="4" t="s">
        <v>63</v>
      </c>
      <c r="E19" s="4" t="s">
        <v>10</v>
      </c>
      <c r="F19" s="5">
        <v>7000</v>
      </c>
      <c r="G19" s="5">
        <v>0</v>
      </c>
      <c r="H19" s="5">
        <v>0</v>
      </c>
      <c r="I19" s="5">
        <v>0</v>
      </c>
      <c r="J19" s="5">
        <f t="shared" si="0"/>
        <v>7000</v>
      </c>
    </row>
    <row r="20" spans="1:11">
      <c r="A20" s="4" t="s">
        <v>13</v>
      </c>
      <c r="B20" s="4" t="s">
        <v>7</v>
      </c>
      <c r="C20" s="4" t="s">
        <v>15</v>
      </c>
      <c r="D20" s="4" t="s">
        <v>17</v>
      </c>
      <c r="E20" s="4" t="s">
        <v>10</v>
      </c>
      <c r="F20" s="5">
        <v>8000</v>
      </c>
      <c r="G20" s="5">
        <v>0</v>
      </c>
      <c r="H20" s="5">
        <v>0</v>
      </c>
      <c r="I20" s="5">
        <v>0</v>
      </c>
      <c r="J20" s="5">
        <f t="shared" si="0"/>
        <v>8000</v>
      </c>
    </row>
    <row r="21" spans="1:11">
      <c r="A21" s="4" t="s">
        <v>13</v>
      </c>
      <c r="B21" s="4" t="s">
        <v>7</v>
      </c>
      <c r="C21" s="4" t="s">
        <v>15</v>
      </c>
      <c r="D21" s="4" t="s">
        <v>18</v>
      </c>
      <c r="E21" s="4" t="s">
        <v>10</v>
      </c>
      <c r="F21" s="5">
        <v>50000</v>
      </c>
      <c r="G21" s="5">
        <v>0</v>
      </c>
      <c r="H21" s="5">
        <v>0</v>
      </c>
      <c r="I21" s="5">
        <v>0</v>
      </c>
      <c r="J21" s="5">
        <f t="shared" si="0"/>
        <v>50000</v>
      </c>
    </row>
    <row r="22" spans="1:11">
      <c r="A22" s="4" t="s">
        <v>13</v>
      </c>
      <c r="B22" s="4" t="s">
        <v>7</v>
      </c>
      <c r="C22" s="4" t="s">
        <v>15</v>
      </c>
      <c r="D22" s="4" t="s">
        <v>65</v>
      </c>
      <c r="E22" s="4" t="s">
        <v>64</v>
      </c>
      <c r="F22" s="5">
        <v>21100</v>
      </c>
      <c r="G22" s="5">
        <v>0</v>
      </c>
      <c r="H22" s="5">
        <v>0</v>
      </c>
      <c r="I22" s="5">
        <v>0</v>
      </c>
      <c r="J22" s="5">
        <f t="shared" si="0"/>
        <v>21100</v>
      </c>
    </row>
    <row r="23" spans="1:11">
      <c r="A23" s="4" t="s">
        <v>13</v>
      </c>
      <c r="B23" s="4" t="s">
        <v>7</v>
      </c>
      <c r="C23" s="4" t="s">
        <v>19</v>
      </c>
      <c r="D23" s="4" t="s">
        <v>20</v>
      </c>
      <c r="E23" s="4" t="s">
        <v>10</v>
      </c>
      <c r="F23" s="5">
        <v>625</v>
      </c>
      <c r="G23" s="5">
        <v>625</v>
      </c>
      <c r="H23" s="5">
        <v>625</v>
      </c>
      <c r="I23" s="5">
        <v>625</v>
      </c>
      <c r="J23" s="5">
        <f t="shared" si="0"/>
        <v>2500</v>
      </c>
    </row>
    <row r="24" spans="1:11">
      <c r="A24" s="4" t="s">
        <v>13</v>
      </c>
      <c r="B24" s="4" t="s">
        <v>7</v>
      </c>
      <c r="C24" s="4" t="s">
        <v>56</v>
      </c>
      <c r="D24" s="4" t="s">
        <v>57</v>
      </c>
      <c r="E24" s="4" t="s">
        <v>10</v>
      </c>
      <c r="F24" s="5">
        <v>500</v>
      </c>
      <c r="G24" s="5">
        <v>200</v>
      </c>
      <c r="H24" s="5">
        <v>100</v>
      </c>
      <c r="I24" s="5">
        <v>100</v>
      </c>
      <c r="J24" s="5">
        <f t="shared" si="0"/>
        <v>900</v>
      </c>
      <c r="K24" s="17"/>
    </row>
    <row r="25" spans="1:11">
      <c r="A25" s="4" t="s">
        <v>21</v>
      </c>
      <c r="B25" s="4" t="s">
        <v>22</v>
      </c>
      <c r="C25" s="4" t="s">
        <v>23</v>
      </c>
      <c r="D25" s="4" t="s">
        <v>24</v>
      </c>
      <c r="E25" s="4" t="s">
        <v>10</v>
      </c>
      <c r="F25" s="5">
        <v>5000</v>
      </c>
      <c r="G25" s="5">
        <v>0</v>
      </c>
      <c r="H25" s="5">
        <v>0</v>
      </c>
      <c r="I25" s="5">
        <v>0</v>
      </c>
      <c r="J25" s="5">
        <f t="shared" si="0"/>
        <v>5000</v>
      </c>
    </row>
    <row r="26" spans="1:11">
      <c r="A26" s="4" t="s">
        <v>25</v>
      </c>
      <c r="B26" s="4" t="s">
        <v>26</v>
      </c>
      <c r="C26" s="4" t="s">
        <v>15</v>
      </c>
      <c r="D26" s="4" t="s">
        <v>27</v>
      </c>
      <c r="E26" s="4" t="s">
        <v>10</v>
      </c>
      <c r="F26" s="5">
        <v>0</v>
      </c>
      <c r="G26" s="5">
        <v>0</v>
      </c>
      <c r="H26" s="5">
        <v>700</v>
      </c>
      <c r="I26" s="5">
        <v>0</v>
      </c>
      <c r="J26" s="5">
        <f t="shared" si="0"/>
        <v>700</v>
      </c>
    </row>
    <row r="27" spans="1:11">
      <c r="A27" s="4" t="s">
        <v>28</v>
      </c>
      <c r="B27" s="4" t="s">
        <v>29</v>
      </c>
      <c r="C27" s="4" t="s">
        <v>8</v>
      </c>
      <c r="D27" s="4" t="s">
        <v>14</v>
      </c>
      <c r="E27" s="4" t="s">
        <v>10</v>
      </c>
      <c r="F27" s="5">
        <v>8967</v>
      </c>
      <c r="G27" s="5">
        <v>8967</v>
      </c>
      <c r="H27" s="5">
        <v>8967</v>
      </c>
      <c r="I27" s="5">
        <v>8966.9</v>
      </c>
      <c r="J27" s="5">
        <f t="shared" si="0"/>
        <v>35867.9</v>
      </c>
    </row>
    <row r="28" spans="1:11">
      <c r="A28" s="4" t="s">
        <v>28</v>
      </c>
      <c r="B28" s="4" t="s">
        <v>29</v>
      </c>
      <c r="C28" s="4" t="s">
        <v>11</v>
      </c>
      <c r="D28" s="4" t="s">
        <v>12</v>
      </c>
      <c r="E28" s="4" t="s">
        <v>10</v>
      </c>
      <c r="F28" s="5">
        <v>2709</v>
      </c>
      <c r="G28" s="5">
        <v>2709</v>
      </c>
      <c r="H28" s="5">
        <v>2709</v>
      </c>
      <c r="I28" s="5">
        <v>2705.1</v>
      </c>
      <c r="J28" s="5">
        <f t="shared" si="0"/>
        <v>10832.1</v>
      </c>
    </row>
    <row r="29" spans="1:11">
      <c r="A29" s="4" t="s">
        <v>28</v>
      </c>
      <c r="B29" s="4" t="s">
        <v>29</v>
      </c>
      <c r="C29" s="4" t="s">
        <v>15</v>
      </c>
      <c r="D29" s="4" t="s">
        <v>30</v>
      </c>
      <c r="E29" s="4" t="s">
        <v>10</v>
      </c>
      <c r="F29" s="5">
        <v>0</v>
      </c>
      <c r="G29" s="5">
        <v>500</v>
      </c>
      <c r="H29" s="5">
        <v>500</v>
      </c>
      <c r="I29" s="5">
        <v>0</v>
      </c>
      <c r="J29" s="5">
        <f t="shared" si="0"/>
        <v>1000</v>
      </c>
    </row>
    <row r="30" spans="1:11">
      <c r="A30" s="4" t="s">
        <v>28</v>
      </c>
      <c r="B30" s="4" t="s">
        <v>29</v>
      </c>
      <c r="C30" s="4" t="s">
        <v>15</v>
      </c>
      <c r="D30" s="4" t="s">
        <v>27</v>
      </c>
      <c r="E30" s="4" t="s">
        <v>10</v>
      </c>
      <c r="F30" s="5">
        <v>0</v>
      </c>
      <c r="G30" s="5">
        <v>0</v>
      </c>
      <c r="H30" s="5">
        <v>100</v>
      </c>
      <c r="I30" s="5">
        <v>0</v>
      </c>
      <c r="J30" s="5">
        <f t="shared" si="0"/>
        <v>100</v>
      </c>
    </row>
    <row r="31" spans="1:11">
      <c r="A31" s="4" t="s">
        <v>67</v>
      </c>
      <c r="B31" s="4" t="s">
        <v>68</v>
      </c>
      <c r="C31" s="4" t="s">
        <v>15</v>
      </c>
      <c r="D31" s="4" t="s">
        <v>18</v>
      </c>
      <c r="E31" s="4" t="s">
        <v>10</v>
      </c>
      <c r="F31" s="5">
        <v>8000</v>
      </c>
      <c r="G31" s="5">
        <v>0</v>
      </c>
      <c r="H31" s="5">
        <v>0</v>
      </c>
      <c r="I31" s="5">
        <v>0</v>
      </c>
      <c r="J31" s="5">
        <f t="shared" si="0"/>
        <v>8000</v>
      </c>
    </row>
    <row r="32" spans="1:11">
      <c r="A32" s="4" t="s">
        <v>58</v>
      </c>
      <c r="B32" s="4" t="s">
        <v>59</v>
      </c>
      <c r="C32" s="4" t="s">
        <v>15</v>
      </c>
      <c r="D32" s="4" t="s">
        <v>60</v>
      </c>
      <c r="E32" s="4" t="s">
        <v>10</v>
      </c>
      <c r="F32" s="5">
        <v>100000</v>
      </c>
      <c r="G32" s="5">
        <v>100000</v>
      </c>
      <c r="H32" s="5">
        <v>125800</v>
      </c>
      <c r="I32" s="5">
        <v>0</v>
      </c>
      <c r="J32" s="5">
        <f t="shared" si="0"/>
        <v>325800</v>
      </c>
    </row>
    <row r="33" spans="1:11">
      <c r="A33" s="4" t="s">
        <v>66</v>
      </c>
      <c r="B33" s="4" t="s">
        <v>69</v>
      </c>
      <c r="C33" s="4" t="s">
        <v>70</v>
      </c>
      <c r="D33" s="4" t="s">
        <v>71</v>
      </c>
      <c r="E33" s="4" t="s">
        <v>10</v>
      </c>
      <c r="F33" s="5">
        <v>7000</v>
      </c>
      <c r="G33" s="5">
        <v>0</v>
      </c>
      <c r="H33" s="5">
        <v>0</v>
      </c>
      <c r="I33" s="5">
        <v>0</v>
      </c>
      <c r="J33" s="5">
        <f t="shared" si="0"/>
        <v>7000</v>
      </c>
    </row>
    <row r="34" spans="1:11">
      <c r="A34" s="4" t="s">
        <v>31</v>
      </c>
      <c r="B34" s="4" t="s">
        <v>32</v>
      </c>
      <c r="C34" s="4" t="s">
        <v>15</v>
      </c>
      <c r="D34" s="4" t="s">
        <v>33</v>
      </c>
      <c r="E34" s="4" t="s">
        <v>10</v>
      </c>
      <c r="F34" s="5">
        <v>18600</v>
      </c>
      <c r="G34" s="5">
        <v>0</v>
      </c>
      <c r="H34" s="5">
        <v>0</v>
      </c>
      <c r="I34" s="5">
        <v>0</v>
      </c>
      <c r="J34" s="5">
        <f t="shared" si="0"/>
        <v>18600</v>
      </c>
    </row>
    <row r="35" spans="1:11">
      <c r="A35" s="4" t="s">
        <v>31</v>
      </c>
      <c r="B35" s="4" t="s">
        <v>32</v>
      </c>
      <c r="C35" s="4" t="s">
        <v>15</v>
      </c>
      <c r="D35" s="4" t="s">
        <v>71</v>
      </c>
      <c r="E35" s="4" t="s">
        <v>10</v>
      </c>
      <c r="F35" s="5">
        <v>1000</v>
      </c>
      <c r="G35" s="5">
        <v>200</v>
      </c>
      <c r="H35" s="5">
        <v>200</v>
      </c>
      <c r="I35" s="5">
        <v>0</v>
      </c>
      <c r="J35" s="5">
        <f t="shared" si="0"/>
        <v>1400</v>
      </c>
    </row>
    <row r="36" spans="1:11">
      <c r="A36" s="4" t="s">
        <v>34</v>
      </c>
      <c r="B36" s="4" t="s">
        <v>35</v>
      </c>
      <c r="C36" s="4" t="s">
        <v>36</v>
      </c>
      <c r="D36" s="4" t="s">
        <v>37</v>
      </c>
      <c r="E36" s="4" t="s">
        <v>10</v>
      </c>
      <c r="F36" s="5">
        <v>170000</v>
      </c>
      <c r="G36" s="5">
        <v>39656</v>
      </c>
      <c r="H36" s="5">
        <v>0</v>
      </c>
      <c r="I36" s="5">
        <v>0</v>
      </c>
      <c r="J36" s="5">
        <f t="shared" si="0"/>
        <v>209656</v>
      </c>
    </row>
    <row r="37" spans="1:11">
      <c r="A37" s="4" t="s">
        <v>34</v>
      </c>
      <c r="B37" s="4" t="s">
        <v>35</v>
      </c>
      <c r="C37" s="4" t="s">
        <v>38</v>
      </c>
      <c r="D37" s="4" t="s">
        <v>12</v>
      </c>
      <c r="E37" s="4" t="s">
        <v>10</v>
      </c>
      <c r="F37" s="5">
        <v>51340</v>
      </c>
      <c r="G37" s="5">
        <v>14090</v>
      </c>
      <c r="H37" s="5">
        <v>0</v>
      </c>
      <c r="I37" s="5">
        <v>0</v>
      </c>
      <c r="J37" s="5">
        <f t="shared" si="0"/>
        <v>65430</v>
      </c>
    </row>
    <row r="38" spans="1:11">
      <c r="A38" s="4" t="s">
        <v>34</v>
      </c>
      <c r="B38" s="4" t="s">
        <v>35</v>
      </c>
      <c r="C38" s="4" t="s">
        <v>15</v>
      </c>
      <c r="D38" s="4" t="s">
        <v>16</v>
      </c>
      <c r="E38" s="4" t="s">
        <v>10</v>
      </c>
      <c r="F38" s="5">
        <v>12000</v>
      </c>
      <c r="G38" s="5">
        <v>3000</v>
      </c>
      <c r="H38" s="5">
        <v>0</v>
      </c>
      <c r="I38" s="5">
        <v>0</v>
      </c>
      <c r="J38" s="5">
        <f t="shared" si="0"/>
        <v>15000</v>
      </c>
    </row>
    <row r="39" spans="1:11">
      <c r="A39" s="4" t="s">
        <v>34</v>
      </c>
      <c r="B39" s="4" t="s">
        <v>35</v>
      </c>
      <c r="C39" s="4" t="s">
        <v>15</v>
      </c>
      <c r="D39" s="4" t="s">
        <v>73</v>
      </c>
      <c r="E39" s="4" t="s">
        <v>10</v>
      </c>
      <c r="F39" s="5">
        <v>6000</v>
      </c>
      <c r="G39" s="5">
        <v>3000</v>
      </c>
      <c r="H39" s="5">
        <v>0</v>
      </c>
      <c r="I39" s="5">
        <v>0</v>
      </c>
      <c r="J39" s="5">
        <f t="shared" si="0"/>
        <v>9000</v>
      </c>
    </row>
    <row r="40" spans="1:11">
      <c r="A40" s="4" t="s">
        <v>34</v>
      </c>
      <c r="B40" s="4" t="s">
        <v>35</v>
      </c>
      <c r="C40" s="4" t="s">
        <v>15</v>
      </c>
      <c r="D40" s="4" t="s">
        <v>33</v>
      </c>
      <c r="E40" s="4" t="s">
        <v>10</v>
      </c>
      <c r="F40" s="5">
        <v>38000</v>
      </c>
      <c r="G40" s="5">
        <v>7120</v>
      </c>
      <c r="H40" s="5">
        <v>0</v>
      </c>
      <c r="I40" s="5">
        <v>0</v>
      </c>
      <c r="J40" s="5">
        <f t="shared" si="0"/>
        <v>45120</v>
      </c>
    </row>
    <row r="41" spans="1:11">
      <c r="A41" s="4" t="s">
        <v>34</v>
      </c>
      <c r="B41" s="4" t="s">
        <v>35</v>
      </c>
      <c r="C41" s="4" t="s">
        <v>56</v>
      </c>
      <c r="D41" s="4" t="s">
        <v>61</v>
      </c>
      <c r="E41" s="4" t="s">
        <v>10</v>
      </c>
      <c r="F41" s="5">
        <v>500</v>
      </c>
      <c r="G41" s="5">
        <v>200</v>
      </c>
      <c r="H41" s="5">
        <v>150</v>
      </c>
      <c r="I41" s="5">
        <v>150</v>
      </c>
      <c r="J41" s="5">
        <f t="shared" ref="J41" si="1">F41+G41+H41+I41</f>
        <v>1000</v>
      </c>
    </row>
    <row r="42" spans="1:11">
      <c r="A42" s="4" t="s">
        <v>74</v>
      </c>
      <c r="B42" s="4" t="s">
        <v>75</v>
      </c>
      <c r="C42" s="4" t="s">
        <v>76</v>
      </c>
      <c r="D42" s="4" t="s">
        <v>77</v>
      </c>
      <c r="E42" s="4" t="s">
        <v>10</v>
      </c>
      <c r="F42" s="5">
        <v>30788</v>
      </c>
      <c r="G42" s="5">
        <v>0</v>
      </c>
      <c r="H42" s="5">
        <v>0</v>
      </c>
      <c r="I42" s="5">
        <v>0</v>
      </c>
      <c r="J42" s="5">
        <f t="shared" si="0"/>
        <v>30788</v>
      </c>
    </row>
    <row r="43" spans="1:11">
      <c r="A43" s="4" t="s">
        <v>39</v>
      </c>
      <c r="B43" s="4" t="s">
        <v>40</v>
      </c>
      <c r="C43" s="4" t="s">
        <v>41</v>
      </c>
      <c r="D43" s="4" t="s">
        <v>42</v>
      </c>
      <c r="E43" s="4" t="s">
        <v>10</v>
      </c>
      <c r="F43" s="5">
        <v>61648.25</v>
      </c>
      <c r="G43" s="5">
        <v>61648.25</v>
      </c>
      <c r="H43" s="5">
        <v>61648.25</v>
      </c>
      <c r="I43" s="5">
        <v>61648.25</v>
      </c>
      <c r="J43" s="5">
        <f t="shared" si="0"/>
        <v>246593</v>
      </c>
    </row>
    <row r="44" spans="1:11">
      <c r="A44" s="4" t="s">
        <v>39</v>
      </c>
      <c r="B44" s="4" t="s">
        <v>40</v>
      </c>
      <c r="C44" s="4" t="s">
        <v>41</v>
      </c>
      <c r="D44" s="4" t="s">
        <v>42</v>
      </c>
      <c r="E44" s="4" t="s">
        <v>43</v>
      </c>
      <c r="F44" s="5">
        <v>471</v>
      </c>
      <c r="G44" s="5">
        <v>471</v>
      </c>
      <c r="H44" s="5">
        <v>471</v>
      </c>
      <c r="I44" s="5">
        <v>471</v>
      </c>
      <c r="J44" s="5">
        <f t="shared" si="0"/>
        <v>1884</v>
      </c>
    </row>
    <row r="45" spans="1:11">
      <c r="A45" s="4" t="s">
        <v>39</v>
      </c>
      <c r="B45" s="4" t="s">
        <v>40</v>
      </c>
      <c r="C45" s="4" t="s">
        <v>41</v>
      </c>
      <c r="D45" s="4" t="s">
        <v>42</v>
      </c>
      <c r="E45" s="4" t="s">
        <v>44</v>
      </c>
      <c r="F45" s="5">
        <v>441</v>
      </c>
      <c r="G45" s="5">
        <v>441</v>
      </c>
      <c r="H45" s="5">
        <v>441</v>
      </c>
      <c r="I45" s="5">
        <v>441</v>
      </c>
      <c r="J45" s="5">
        <f t="shared" si="0"/>
        <v>1764</v>
      </c>
    </row>
    <row r="46" spans="1:11">
      <c r="A46" s="4" t="s">
        <v>39</v>
      </c>
      <c r="B46" s="4" t="s">
        <v>40</v>
      </c>
      <c r="C46" s="4" t="s">
        <v>41</v>
      </c>
      <c r="D46" s="4" t="s">
        <v>42</v>
      </c>
      <c r="E46" s="4" t="s">
        <v>45</v>
      </c>
      <c r="F46" s="5">
        <v>8561</v>
      </c>
      <c r="G46" s="5">
        <v>8561</v>
      </c>
      <c r="H46" s="5">
        <v>8561</v>
      </c>
      <c r="I46" s="5">
        <v>8561</v>
      </c>
      <c r="J46" s="5">
        <f t="shared" si="0"/>
        <v>34244</v>
      </c>
    </row>
    <row r="47" spans="1:11">
      <c r="A47" s="4" t="s">
        <v>39</v>
      </c>
      <c r="B47" s="4" t="s">
        <v>40</v>
      </c>
      <c r="C47" s="4" t="s">
        <v>41</v>
      </c>
      <c r="D47" s="4" t="s">
        <v>42</v>
      </c>
      <c r="E47" s="4" t="s">
        <v>78</v>
      </c>
      <c r="F47" s="5">
        <v>906</v>
      </c>
      <c r="G47" s="5">
        <v>906</v>
      </c>
      <c r="H47" s="5">
        <v>906</v>
      </c>
      <c r="I47" s="5">
        <v>906</v>
      </c>
      <c r="J47" s="5">
        <f t="shared" si="0"/>
        <v>3624</v>
      </c>
      <c r="K47" s="17"/>
    </row>
    <row r="48" spans="1:11">
      <c r="A48" s="6" t="s">
        <v>46</v>
      </c>
      <c r="B48" s="7"/>
      <c r="C48" s="7"/>
      <c r="D48" s="7"/>
      <c r="E48" s="7"/>
      <c r="F48" s="8">
        <f>F12+F13+F14+F15+F16+F17+F18+F19+F20+F21+F22+F23+F24+F25+F26+F27+F28+F29+F30+F31+F32+F33+F34+F35+F36+F37+F38+F39+F40+F41+F42+F43+F44+F45+F46+F47</f>
        <v>1000958.25</v>
      </c>
      <c r="G48" s="8">
        <f t="shared" ref="G48:J48" si="2">G12+G13+G14+G15+G16+G17+G18+G19+G20+G21+G23+G24+G25+G26+G27+G28+G29+G30+G31+G32+G33+G34+G35+G36+G37+G38+G39+G40+G41+G42+G43+G44+G45+G46+G47</f>
        <v>412764.25</v>
      </c>
      <c r="H48" s="8">
        <f t="shared" si="2"/>
        <v>211878.25</v>
      </c>
      <c r="I48" s="8">
        <f t="shared" si="2"/>
        <v>84574.25</v>
      </c>
      <c r="J48" s="8">
        <f>J12+J13+J14+J15+J16+J17+J18+J19+J20+J21+J22+J23+J24+J25+J26+J27+J28+J29+J30+J31+J32+J33+J34+J35+J36+J37+J38+J39+J40+J41+J42+J43+J44+J45+J46+J47</f>
        <v>1710175</v>
      </c>
    </row>
    <row r="49" spans="5:10" ht="12.75" customHeight="1">
      <c r="J49" s="17"/>
    </row>
    <row r="50" spans="5:10" ht="12.75" customHeight="1">
      <c r="E50" s="9" t="s">
        <v>79</v>
      </c>
      <c r="F50" s="9"/>
      <c r="G50" s="9"/>
    </row>
    <row r="53" spans="5:10" ht="12.75" customHeight="1">
      <c r="F53" t="s">
        <v>80</v>
      </c>
    </row>
  </sheetData>
  <mergeCells count="10">
    <mergeCell ref="E50:G50"/>
    <mergeCell ref="A7:G7"/>
    <mergeCell ref="A8:G8"/>
    <mergeCell ref="A9:G9"/>
    <mergeCell ref="A1:J1"/>
    <mergeCell ref="A2:J2"/>
    <mergeCell ref="A4:J4"/>
    <mergeCell ref="A5:J5"/>
    <mergeCell ref="A3:J3"/>
    <mergeCell ref="A6:J6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rep:2.41.2.28</dc:description>
  <cp:lastModifiedBy>1</cp:lastModifiedBy>
  <cp:lastPrinted>2017-12-27T07:51:03Z</cp:lastPrinted>
  <dcterms:created xsi:type="dcterms:W3CDTF">2017-01-18T09:30:54Z</dcterms:created>
  <dcterms:modified xsi:type="dcterms:W3CDTF">2017-12-27T07:51:09Z</dcterms:modified>
</cp:coreProperties>
</file>